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Лена\Рабочее\студворк\июнь\Семинар Финансы в организации\"/>
    </mc:Choice>
  </mc:AlternateContent>
  <bookViews>
    <workbookView xWindow="0" yWindow="0" windowWidth="28800" windowHeight="12168" activeTab="1"/>
  </bookViews>
  <sheets>
    <sheet name="Лист1" sheetId="4" r:id="rId1"/>
    <sheet name="задание" sheetId="1" r:id="rId2"/>
    <sheet name="вопросы" sheetId="2" r:id="rId3"/>
    <sheet name="решение" sheetId="3" r:id="rId4"/>
  </sheets>
  <calcPr calcId="162913"/>
</workbook>
</file>

<file path=xl/calcChain.xml><?xml version="1.0" encoding="utf-8"?>
<calcChain xmlns="http://schemas.openxmlformats.org/spreadsheetml/2006/main">
  <c r="D24" i="3" l="1"/>
  <c r="D25" i="3"/>
  <c r="D26" i="3"/>
  <c r="D27" i="3"/>
  <c r="D28" i="3"/>
  <c r="D23" i="3"/>
  <c r="C24" i="3"/>
  <c r="C25" i="3"/>
  <c r="C26" i="3"/>
  <c r="C27" i="3"/>
  <c r="C28" i="3"/>
  <c r="C23" i="3"/>
  <c r="B24" i="3"/>
  <c r="B25" i="3"/>
  <c r="B26" i="3"/>
  <c r="B27" i="3"/>
  <c r="B28" i="3"/>
  <c r="B23" i="3"/>
</calcChain>
</file>

<file path=xl/sharedStrings.xml><?xml version="1.0" encoding="utf-8"?>
<sst xmlns="http://schemas.openxmlformats.org/spreadsheetml/2006/main" count="83" uniqueCount="75">
  <si>
    <t>Слушатель (Ф.И.О.):</t>
  </si>
  <si>
    <t>группа:</t>
  </si>
  <si>
    <t>СИТУАЦИЯ</t>
  </si>
  <si>
    <t>Объем инвестиционных возможностей компании ограничен 90 000 долл. Имеется возможность выбора из следующих шести проектов:</t>
  </si>
  <si>
    <t>IC</t>
  </si>
  <si>
    <t>NPV</t>
  </si>
  <si>
    <t>IRR, %</t>
  </si>
  <si>
    <t>A</t>
  </si>
  <si>
    <t>B</t>
  </si>
  <si>
    <t>C</t>
  </si>
  <si>
    <t>D</t>
  </si>
  <si>
    <t>E</t>
  </si>
  <si>
    <t>F</t>
  </si>
  <si>
    <t>Проекты</t>
  </si>
  <si>
    <t>ЗАДАНИЕ</t>
  </si>
  <si>
    <t>(см. лист "вопросы")</t>
  </si>
  <si>
    <t xml:space="preserve">а) NPV; </t>
  </si>
  <si>
    <t xml:space="preserve">б) IRR; </t>
  </si>
  <si>
    <t>в) PI</t>
  </si>
  <si>
    <t xml:space="preserve">1) Сформируйте оптимальный портфель по критериям: </t>
  </si>
  <si>
    <t>2) На основании каждого критерия ответьте, какой из шести проектов компании следует выбрать и почему?</t>
  </si>
  <si>
    <t>3) Как изменятся значения этих критериев, если средневзвешенная стоимость капитала возрастет до 15%?</t>
  </si>
  <si>
    <t>РЕШЕНИЕ</t>
  </si>
  <si>
    <t>Задание можно решать:</t>
  </si>
  <si>
    <t xml:space="preserve"> - в MS Excel с помощью финансовых функций;</t>
  </si>
  <si>
    <t xml:space="preserve"> - в MS Excel с помощью математических формул из пособия и др. источников;</t>
  </si>
  <si>
    <t xml:space="preserve"> - с помощью финансового калькулятора.</t>
  </si>
  <si>
    <t>ВОПРОС</t>
  </si>
  <si>
    <t>ОТВЕТ</t>
  </si>
  <si>
    <t>Оптимальный портфель по критерию NPV</t>
  </si>
  <si>
    <t>Оптимальный портфель по критерию IRR</t>
  </si>
  <si>
    <t>Оптимальный портфель по критерию PI</t>
  </si>
  <si>
    <t>Какой проект следует выбрать и почему?</t>
  </si>
  <si>
    <r>
      <t>Что показывает средневзвешенная стоимость капитала</t>
    </r>
    <r>
      <rPr>
        <sz val="12"/>
        <color rgb="FF333333"/>
        <rFont val="Calibri"/>
        <family val="2"/>
        <charset val="204"/>
        <scheme val="minor"/>
      </rPr>
      <t xml:space="preserve"> (</t>
    </r>
    <r>
      <rPr>
        <sz val="12"/>
        <color theme="1"/>
        <rFont val="Calibri"/>
        <family val="2"/>
        <charset val="204"/>
        <scheme val="minor"/>
      </rPr>
      <t>WACC)</t>
    </r>
  </si>
  <si>
    <t>Как изменятся значения критериев, если средневзвешенная стоимость капитала возрастет до 15%?</t>
  </si>
  <si>
    <t>Лист для решения</t>
  </si>
  <si>
    <t>Уважаемые слушатели, </t>
  </si>
  <si>
    <r>
      <t>Переходим ко </t>
    </r>
    <r>
      <rPr>
        <u/>
        <sz val="9"/>
        <color rgb="FF000000"/>
        <rFont val="Tahoma"/>
        <family val="2"/>
        <charset val="204"/>
      </rPr>
      <t>второму семинару</t>
    </r>
    <r>
      <rPr>
        <sz val="9"/>
        <color rgb="FF000000"/>
        <rFont val="Tahoma"/>
        <family val="2"/>
        <charset val="204"/>
      </rPr>
      <t> по теме: «Оценка и принятие инвестиционных решений».</t>
    </r>
  </si>
  <si>
    <t>Инвестиции играют ключевую роль в хозяйственной деятельности, так как являются одним из важнейших факторов экономического роста. В финансовом менеджменте инвестиции — это обмен определенной текущей стоимости на некоторую, часто неопределенную, будущую стоимость. Другими словами, это сегодняшние затраты, целью которых является получение будущих доходов или благ.</t>
  </si>
  <si>
    <t>Для более глубокого понимания роли инвестиций в экономике можно ознакомиться с Федеральным законом от 25 февраля 1999 г. № 39-ФЗ «Об инвестиционной деятельности в Российской Федерации, осуществляемой в форме капитальных вложений», который дает нормативно-правовое определение рассматриваемого понятия.</t>
  </si>
  <si>
    <t>Для выполнения задания необходимо изучить тему 4 учебного пособия: «Оценка и принятие инвестиционных решений».</t>
  </si>
  <si>
    <r>
      <t>Задание выполняется индивидуально. График выполнения семинара с </t>
    </r>
    <r>
      <rPr>
        <u/>
        <sz val="9"/>
        <color rgb="FF000000"/>
        <rFont val="Tahoma"/>
        <family val="2"/>
        <charset val="204"/>
      </rPr>
      <t>01.06.2020г. по 07.06.2020г.</t>
    </r>
  </si>
  <si>
    <t>Материалы е-семинара находятся в приложенном файле.</t>
  </si>
  <si>
    <t>Комментарии, решения, заметки и пр. можно представлять в любом удобном виде.</t>
  </si>
  <si>
    <t>Прежде чем приступить к семинару ответьте на вопросы:</t>
  </si>
  <si>
    <t>1. Какие подходы к инвестированию для вас более привлекательны: консервативный, умеренный или агрессивный (ответ обоснуйте)?</t>
  </si>
  <si>
    <t>2. Какие три фактора необходимо учитывать при инвестировании?</t>
  </si>
  <si>
    <t>3. В чем суть финансовых и реальных инвестиций?</t>
  </si>
  <si>
    <t>Желаю успехов!</t>
  </si>
  <si>
    <t>Ответы на вопросы</t>
  </si>
  <si>
    <t>Для меня более привлекателен консервативный подход, так как консервативные инвестиции гарантируют практически 100 % сохранность  капитала и, некоторые, даже небольшой процент дохода. Такие инвестиции считаются без рисковыми. К ним относятся: депозиты банков, страховые накопительные программы, продукты накопления пенсионного капитала, облигации государства и некоторых крупных эмитентов, обычно в которых высока доля участия государства, недвижимость. Фактически каждый из этих инструментов гарантирует сохранность ваших средств, и даже незначительное его увеличение. Отмечу, что минусом консервативного инвестирования является его низкая доходность, но она перекрывается большим плюсом – гарантией сохранности капитала.</t>
  </si>
  <si>
    <t>1. Временный фактор (отказ от использования дохода на текущее потребление, чтобы в будущем иметь инвестиционный доход); 2. Инфляционный фактор (влияние на инвестиции общего уровня цен); 3. Фактор неопределенности или риска (возможность не получения от инвестиций желаемого результата)</t>
  </si>
  <si>
    <t>Реальные инвестиции – это вложение денежных средств в материальные и нематериальные активы, тесно связанные с производственной и операционной деятельностью предприятия.Реальные инвестиции требуют наличия первоначального капитала в очень большом количестве. Поэтому они не очень востребованы, особенно среди физических лиц. Ведь, чтобы сделать реальные инвестиции необходимо иметь миллион и более рублей. Финансовые инвестиции – это вложения в различные финансовые инструменты.
По-другому можно сказать то, что финансовые инвестиции – это вложения денежных средств с целью получения дохода за краткосрочный или долгосрочный период времени.
Основной особенностью финансовых инвестиций является то, что они доступны для всех. И осуществлять их могут даже те люди, которые обладают небольшим капиталом, и не имеющие специальных знаний и опыта.</t>
  </si>
  <si>
    <t>1.</t>
  </si>
  <si>
    <t>Выбираем оптимальный портфель по NPV путем анализа максимального чистого денежного дохода по проектам</t>
  </si>
  <si>
    <t>Наибольшиц чистый денежный доход предлагает проект F.</t>
  </si>
  <si>
    <t>Ответ: F</t>
  </si>
  <si>
    <t>2.</t>
  </si>
  <si>
    <t>Выбираем оптимальный портфель по IRR путем анализа максимальной внутренней нормы доходности по проектам.</t>
  </si>
  <si>
    <t>Таким образом, макимальная внутренняя норма доходности предполагается в проекте D.</t>
  </si>
  <si>
    <t>Ответ: D</t>
  </si>
  <si>
    <t xml:space="preserve">3. </t>
  </si>
  <si>
    <t>Для выбора оптимального порфтеля по PI, необходимо рассчитать индекс рентабелности по формуле:</t>
  </si>
  <si>
    <t>И определить максимальный индекс рентабельности по предлагаемым проектам.</t>
  </si>
  <si>
    <t>Проект</t>
  </si>
  <si>
    <t>Значение ∑CFi/(1+r)i</t>
  </si>
  <si>
    <t>Значение I (объем инвестиций)</t>
  </si>
  <si>
    <t>Значение PI</t>
  </si>
  <si>
    <t>Таким образом, максимальный индекс рентабельности за первый год по инвестиционным проектам предложен в проекте А</t>
  </si>
  <si>
    <t>А</t>
  </si>
  <si>
    <t>4.</t>
  </si>
  <si>
    <t>Я считаю, что следует выбрать проект D, так как с минимальной суммой первоначальных инвестиций среди проектов (10 000) предлагается дисконтированный доход (средний) и внутренняя норма доходности максимальная среди предложенных проектов.</t>
  </si>
  <si>
    <t>Проект D, так как IC наименьший, NPV средний, а IRR - максимальный</t>
  </si>
  <si>
    <t>показывает минимальный возврат средств предприятия на вложенный в его деятельность капитал, или его рентабельность, т.е. это общая стоимость капитала, рассчитанная как сумма доходности собственного капитала и заемного капитала, взвешенных по их удельной доле в структуре капитала.</t>
  </si>
  <si>
    <t>Сумма доходности капитала возрастет на 15 %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</si>
</sst>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74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u/>
      <sz val="9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3" fillId="0" borderId="0" xfId="1" applyFont="1"/>
    <xf numFmtId="0" fontId="7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4"/>
    <xf numFmtId="0" fontId="3" fillId="0" borderId="0" xfId="4" applyFont="1"/>
    <xf numFmtId="0" fontId="9" fillId="0" borderId="0" xfId="4" applyFont="1"/>
    <xf numFmtId="0" fontId="4" fillId="0" borderId="20" xfId="1" applyFont="1" applyBorder="1"/>
    <xf numFmtId="0" fontId="4" fillId="0" borderId="22" xfId="1" applyFont="1" applyBorder="1"/>
    <xf numFmtId="0" fontId="4" fillId="0" borderId="22" xfId="1" applyFont="1" applyBorder="1" applyAlignment="1">
      <alignment horizontal="right"/>
    </xf>
    <xf numFmtId="49" fontId="4" fillId="2" borderId="22" xfId="1" applyNumberFormat="1" applyFont="1" applyFill="1" applyBorder="1" applyAlignment="1" applyProtection="1">
      <alignment horizontal="left"/>
      <protection locked="0"/>
    </xf>
    <xf numFmtId="0" fontId="0" fillId="0" borderId="22" xfId="0" applyBorder="1"/>
    <xf numFmtId="0" fontId="3" fillId="0" borderId="0" xfId="4" applyFont="1"/>
    <xf numFmtId="0" fontId="5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0" fillId="3" borderId="0" xfId="0" applyFill="1"/>
    <xf numFmtId="0" fontId="3" fillId="0" borderId="0" xfId="4" applyFont="1" applyProtection="1">
      <protection locked="0"/>
    </xf>
    <xf numFmtId="0" fontId="12" fillId="0" borderId="0" xfId="0" applyFont="1"/>
    <xf numFmtId="0" fontId="14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4" fillId="2" borderId="22" xfId="1" applyNumberFormat="1" applyFont="1" applyFill="1" applyBorder="1" applyAlignment="1" applyProtection="1">
      <alignment horizontal="left"/>
      <protection locked="0"/>
    </xf>
    <xf numFmtId="0" fontId="0" fillId="0" borderId="23" xfId="0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174" fontId="0" fillId="0" borderId="23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3" borderId="0" xfId="0" applyFill="1" applyAlignment="1">
      <alignment wrapText="1"/>
    </xf>
  </cellXfs>
  <cellStyles count="7">
    <cellStyle name="Денежный 2" xfId="2"/>
    <cellStyle name="Денежный 3" xfId="5"/>
    <cellStyle name="Обычный" xfId="0" builtinId="0"/>
    <cellStyle name="Обычный 2" xfId="1"/>
    <cellStyle name="Обычный 3" xfId="4"/>
    <cellStyle name="Процентный 2" xfId="3"/>
    <cellStyle name="Процентн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2</xdr:col>
      <xdr:colOff>487680</xdr:colOff>
      <xdr:row>18</xdr:row>
      <xdr:rowOff>45720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8960"/>
          <a:ext cx="17068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"/>
  <sheetViews>
    <sheetView workbookViewId="0">
      <selection activeCell="A30" sqref="A30:T35"/>
    </sheetView>
  </sheetViews>
  <sheetFormatPr defaultRowHeight="14.4" x14ac:dyDescent="0.3"/>
  <sheetData>
    <row r="2" spans="1:1" x14ac:dyDescent="0.3">
      <c r="A2" s="41" t="s">
        <v>36</v>
      </c>
    </row>
    <row r="3" spans="1:1" x14ac:dyDescent="0.3">
      <c r="A3" s="41" t="s">
        <v>37</v>
      </c>
    </row>
    <row r="4" spans="1:1" x14ac:dyDescent="0.3">
      <c r="A4" s="41" t="s">
        <v>38</v>
      </c>
    </row>
    <row r="5" spans="1:1" x14ac:dyDescent="0.3">
      <c r="A5" s="41" t="s">
        <v>39</v>
      </c>
    </row>
    <row r="6" spans="1:1" x14ac:dyDescent="0.3">
      <c r="A6" s="41"/>
    </row>
    <row r="7" spans="1:1" x14ac:dyDescent="0.3">
      <c r="A7" s="41" t="s">
        <v>40</v>
      </c>
    </row>
    <row r="8" spans="1:1" x14ac:dyDescent="0.3">
      <c r="A8" s="41"/>
    </row>
    <row r="9" spans="1:1" x14ac:dyDescent="0.3">
      <c r="A9" s="41" t="s">
        <v>41</v>
      </c>
    </row>
    <row r="10" spans="1:1" x14ac:dyDescent="0.3">
      <c r="A10" s="41" t="s">
        <v>42</v>
      </c>
    </row>
    <row r="11" spans="1:1" x14ac:dyDescent="0.3">
      <c r="A11" s="41" t="s">
        <v>43</v>
      </c>
    </row>
    <row r="12" spans="1:1" x14ac:dyDescent="0.3">
      <c r="A12" s="41"/>
    </row>
    <row r="13" spans="1:1" x14ac:dyDescent="0.3">
      <c r="A13" s="41" t="s">
        <v>44</v>
      </c>
    </row>
    <row r="14" spans="1:1" x14ac:dyDescent="0.3">
      <c r="A14" s="41" t="s">
        <v>45</v>
      </c>
    </row>
    <row r="15" spans="1:1" x14ac:dyDescent="0.3">
      <c r="A15" s="41" t="s">
        <v>46</v>
      </c>
    </row>
    <row r="16" spans="1:1" x14ac:dyDescent="0.3">
      <c r="A16" s="41" t="s">
        <v>47</v>
      </c>
    </row>
    <row r="17" spans="1:20" x14ac:dyDescent="0.3">
      <c r="A17" s="41"/>
    </row>
    <row r="18" spans="1:20" x14ac:dyDescent="0.3">
      <c r="A18" s="41" t="s">
        <v>48</v>
      </c>
    </row>
    <row r="20" spans="1:20" x14ac:dyDescent="0.3">
      <c r="A20" s="42" t="s">
        <v>49</v>
      </c>
    </row>
    <row r="21" spans="1:20" x14ac:dyDescent="0.3">
      <c r="A21" s="44" t="s">
        <v>50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6" spans="1:20" ht="14.4" customHeight="1" x14ac:dyDescent="0.3">
      <c r="A26" s="44" t="s">
        <v>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30" spans="1:20" ht="14.4" customHeight="1" x14ac:dyDescent="0.3">
      <c r="A30" s="44" t="s">
        <v>52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1:20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1:20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0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1:20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3">
    <mergeCell ref="A21:T24"/>
    <mergeCell ref="A30:T35"/>
    <mergeCell ref="A26:T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workbookViewId="0">
      <selection activeCell="E30" sqref="E30"/>
    </sheetView>
  </sheetViews>
  <sheetFormatPr defaultRowHeight="14.4" x14ac:dyDescent="0.3"/>
  <cols>
    <col min="1" max="1" width="12.44140625" customWidth="1"/>
  </cols>
  <sheetData>
    <row r="1" spans="1:13" s="33" customFormat="1" ht="15" thickBot="1" x14ac:dyDescent="0.35">
      <c r="A1" s="29"/>
      <c r="B1" s="30"/>
      <c r="C1" s="30"/>
      <c r="D1" s="31" t="s">
        <v>0</v>
      </c>
      <c r="E1" s="45"/>
      <c r="F1" s="45"/>
      <c r="G1" s="45"/>
      <c r="H1" s="45"/>
      <c r="I1" s="45"/>
      <c r="J1" s="45"/>
      <c r="K1" s="45"/>
      <c r="L1" s="31" t="s">
        <v>1</v>
      </c>
      <c r="M1" s="32"/>
    </row>
    <row r="3" spans="1:13" x14ac:dyDescent="0.3">
      <c r="A3" s="2" t="s">
        <v>2</v>
      </c>
    </row>
    <row r="5" spans="1:13" s="3" customFormat="1" ht="13.2" x14ac:dyDescent="0.25">
      <c r="A5" s="3" t="s">
        <v>3</v>
      </c>
    </row>
    <row r="6" spans="1:13" ht="15" thickBot="1" x14ac:dyDescent="0.35"/>
    <row r="7" spans="1:13" ht="15" thickBot="1" x14ac:dyDescent="0.35">
      <c r="C7" s="24" t="s">
        <v>13</v>
      </c>
      <c r="D7" s="25" t="s">
        <v>4</v>
      </c>
      <c r="E7" s="25" t="s">
        <v>5</v>
      </c>
      <c r="F7" s="4" t="s">
        <v>6</v>
      </c>
    </row>
    <row r="8" spans="1:13" x14ac:dyDescent="0.3">
      <c r="C8" s="12" t="s">
        <v>7</v>
      </c>
      <c r="D8" s="21">
        <v>30000</v>
      </c>
      <c r="E8" s="22">
        <v>2822</v>
      </c>
      <c r="F8" s="23">
        <v>13.6</v>
      </c>
    </row>
    <row r="9" spans="1:13" x14ac:dyDescent="0.3">
      <c r="C9" s="13" t="s">
        <v>8</v>
      </c>
      <c r="D9" s="14">
        <v>20000</v>
      </c>
      <c r="E9" s="11">
        <v>2562</v>
      </c>
      <c r="F9" s="16">
        <v>19.399999999999999</v>
      </c>
    </row>
    <row r="10" spans="1:13" x14ac:dyDescent="0.3">
      <c r="C10" s="17" t="s">
        <v>9</v>
      </c>
      <c r="D10" s="10">
        <v>50000</v>
      </c>
      <c r="E10" s="11">
        <v>3214</v>
      </c>
      <c r="F10" s="9">
        <v>12.5</v>
      </c>
    </row>
    <row r="11" spans="1:13" x14ac:dyDescent="0.3">
      <c r="C11" s="13" t="s">
        <v>10</v>
      </c>
      <c r="D11" s="14">
        <v>10000</v>
      </c>
      <c r="E11" s="8">
        <v>2679</v>
      </c>
      <c r="F11" s="7">
        <v>21.9</v>
      </c>
    </row>
    <row r="12" spans="1:13" x14ac:dyDescent="0.3">
      <c r="C12" s="18" t="s">
        <v>11</v>
      </c>
      <c r="D12" s="15">
        <v>20000</v>
      </c>
      <c r="E12" s="8">
        <v>909</v>
      </c>
      <c r="F12" s="7">
        <v>15</v>
      </c>
      <c r="J12" s="1"/>
    </row>
    <row r="13" spans="1:13" ht="15" thickBot="1" x14ac:dyDescent="0.35">
      <c r="C13" s="19" t="s">
        <v>12</v>
      </c>
      <c r="D13" s="20">
        <v>40000</v>
      </c>
      <c r="E13" s="6">
        <v>4509</v>
      </c>
      <c r="F13" s="5">
        <v>15.6</v>
      </c>
    </row>
    <row r="16" spans="1:13" x14ac:dyDescent="0.3">
      <c r="A16" s="27" t="s">
        <v>14</v>
      </c>
      <c r="B16" s="28" t="s">
        <v>15</v>
      </c>
      <c r="C16" s="26"/>
    </row>
    <row r="18" spans="1:2" x14ac:dyDescent="0.3">
      <c r="A18" s="3" t="s">
        <v>19</v>
      </c>
    </row>
    <row r="19" spans="1:2" x14ac:dyDescent="0.3">
      <c r="B19" s="3" t="s">
        <v>16</v>
      </c>
    </row>
    <row r="20" spans="1:2" x14ac:dyDescent="0.3">
      <c r="B20" s="3" t="s">
        <v>17</v>
      </c>
    </row>
    <row r="21" spans="1:2" x14ac:dyDescent="0.3">
      <c r="B21" s="3" t="s">
        <v>18</v>
      </c>
    </row>
    <row r="23" spans="1:2" x14ac:dyDescent="0.3">
      <c r="A23" s="3" t="s">
        <v>20</v>
      </c>
    </row>
    <row r="25" spans="1:2" x14ac:dyDescent="0.3">
      <c r="A25" s="3" t="s">
        <v>21</v>
      </c>
    </row>
    <row r="27" spans="1:2" x14ac:dyDescent="0.3">
      <c r="A27" s="34" t="s">
        <v>22</v>
      </c>
    </row>
    <row r="29" spans="1:2" x14ac:dyDescent="0.3">
      <c r="A29" s="3" t="s">
        <v>23</v>
      </c>
    </row>
    <row r="30" spans="1:2" x14ac:dyDescent="0.3">
      <c r="A30" t="s">
        <v>24</v>
      </c>
    </row>
    <row r="31" spans="1:2" x14ac:dyDescent="0.3">
      <c r="A31" t="s">
        <v>25</v>
      </c>
    </row>
    <row r="32" spans="1:2" x14ac:dyDescent="0.3">
      <c r="A32" t="s">
        <v>26</v>
      </c>
    </row>
  </sheetData>
  <mergeCells count="1">
    <mergeCell ref="E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workbookViewId="0">
      <selection activeCell="C13" sqref="C13"/>
    </sheetView>
  </sheetViews>
  <sheetFormatPr defaultRowHeight="14.4" x14ac:dyDescent="0.3"/>
  <cols>
    <col min="1" max="1" width="9.109375" style="37"/>
    <col min="2" max="2" width="57.109375" customWidth="1"/>
    <col min="3" max="3" width="63.33203125" customWidth="1"/>
  </cols>
  <sheetData>
    <row r="1" spans="1:3" ht="15" thickBot="1" x14ac:dyDescent="0.35">
      <c r="A1" s="35"/>
      <c r="B1" s="36" t="s">
        <v>27</v>
      </c>
      <c r="C1" s="36" t="s">
        <v>28</v>
      </c>
    </row>
    <row r="3" spans="1:3" x14ac:dyDescent="0.3">
      <c r="A3" s="37">
        <v>1</v>
      </c>
      <c r="B3" s="3" t="s">
        <v>29</v>
      </c>
      <c r="C3" s="39" t="s">
        <v>12</v>
      </c>
    </row>
    <row r="5" spans="1:3" x14ac:dyDescent="0.3">
      <c r="A5" s="37">
        <v>2</v>
      </c>
      <c r="B5" s="3" t="s">
        <v>30</v>
      </c>
      <c r="C5" s="39" t="s">
        <v>10</v>
      </c>
    </row>
    <row r="7" spans="1:3" x14ac:dyDescent="0.3">
      <c r="A7" s="37">
        <v>3</v>
      </c>
      <c r="B7" s="3" t="s">
        <v>31</v>
      </c>
      <c r="C7" s="39" t="s">
        <v>69</v>
      </c>
    </row>
    <row r="9" spans="1:3" x14ac:dyDescent="0.3">
      <c r="A9" s="37">
        <v>4</v>
      </c>
      <c r="B9" s="3" t="s">
        <v>32</v>
      </c>
      <c r="C9" s="39" t="s">
        <v>72</v>
      </c>
    </row>
    <row r="11" spans="1:3" ht="72" x14ac:dyDescent="0.3">
      <c r="A11" s="37">
        <v>5</v>
      </c>
      <c r="B11" s="3" t="s">
        <v>33</v>
      </c>
      <c r="C11" s="50" t="s">
        <v>73</v>
      </c>
    </row>
    <row r="13" spans="1:3" ht="27" x14ac:dyDescent="0.3">
      <c r="A13" s="37">
        <v>6</v>
      </c>
      <c r="B13" s="38" t="s">
        <v>34</v>
      </c>
      <c r="C13" s="39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activeCell="A33" sqref="A33"/>
    </sheetView>
  </sheetViews>
  <sheetFormatPr defaultRowHeight="14.4" x14ac:dyDescent="0.3"/>
  <cols>
    <col min="2" max="2" width="11.21875" customWidth="1"/>
    <col min="3" max="3" width="12.44140625" customWidth="1"/>
    <col min="4" max="4" width="12.77734375" customWidth="1"/>
  </cols>
  <sheetData>
    <row r="1" spans="1:1" x14ac:dyDescent="0.3">
      <c r="A1" s="40" t="s">
        <v>35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8" spans="1:1" x14ac:dyDescent="0.3">
      <c r="A8" t="s">
        <v>56</v>
      </c>
    </row>
    <row r="10" spans="1:1" x14ac:dyDescent="0.3">
      <c r="A10" t="s">
        <v>57</v>
      </c>
    </row>
    <row r="11" spans="1:1" x14ac:dyDescent="0.3">
      <c r="A11" t="s">
        <v>58</v>
      </c>
    </row>
    <row r="12" spans="1:1" x14ac:dyDescent="0.3">
      <c r="A12" t="s">
        <v>59</v>
      </c>
    </row>
    <row r="14" spans="1:1" x14ac:dyDescent="0.3">
      <c r="A14" t="s">
        <v>60</v>
      </c>
    </row>
    <row r="16" spans="1:1" x14ac:dyDescent="0.3">
      <c r="A16" t="s">
        <v>61</v>
      </c>
    </row>
    <row r="17" spans="1:14" x14ac:dyDescent="0.3">
      <c r="A17" t="s">
        <v>62</v>
      </c>
    </row>
    <row r="20" spans="1:14" x14ac:dyDescent="0.3">
      <c r="A20" t="s">
        <v>63</v>
      </c>
    </row>
    <row r="22" spans="1:14" ht="43.2" x14ac:dyDescent="0.3">
      <c r="A22" s="46" t="s">
        <v>64</v>
      </c>
      <c r="B22" s="46" t="s">
        <v>65</v>
      </c>
      <c r="C22" s="46" t="s">
        <v>66</v>
      </c>
      <c r="D22" s="46" t="s">
        <v>67</v>
      </c>
    </row>
    <row r="23" spans="1:14" x14ac:dyDescent="0.3">
      <c r="A23" s="46" t="s">
        <v>7</v>
      </c>
      <c r="B23" s="46">
        <f>задание!E8</f>
        <v>2822</v>
      </c>
      <c r="C23" s="47">
        <f>задание!D8</f>
        <v>30000</v>
      </c>
      <c r="D23" s="48">
        <f>B23/C23</f>
        <v>9.4066666666666673E-2</v>
      </c>
    </row>
    <row r="24" spans="1:14" x14ac:dyDescent="0.3">
      <c r="A24" s="46" t="s">
        <v>8</v>
      </c>
      <c r="B24" s="46">
        <f>задание!E9</f>
        <v>2562</v>
      </c>
      <c r="C24" s="47">
        <f>задание!D9</f>
        <v>20000</v>
      </c>
      <c r="D24" s="48">
        <f t="shared" ref="D24:D28" si="0">B24/C24</f>
        <v>0.12809999999999999</v>
      </c>
    </row>
    <row r="25" spans="1:14" x14ac:dyDescent="0.3">
      <c r="A25" s="46" t="s">
        <v>9</v>
      </c>
      <c r="B25" s="46">
        <f>задание!E10</f>
        <v>3214</v>
      </c>
      <c r="C25" s="47">
        <f>задание!D10</f>
        <v>50000</v>
      </c>
      <c r="D25" s="48">
        <f t="shared" si="0"/>
        <v>6.4280000000000004E-2</v>
      </c>
    </row>
    <row r="26" spans="1:14" x14ac:dyDescent="0.3">
      <c r="A26" s="46" t="s">
        <v>10</v>
      </c>
      <c r="B26" s="46">
        <f>задание!E11</f>
        <v>2679</v>
      </c>
      <c r="C26" s="47">
        <f>задание!D11</f>
        <v>10000</v>
      </c>
      <c r="D26" s="48">
        <f t="shared" si="0"/>
        <v>0.26790000000000003</v>
      </c>
    </row>
    <row r="27" spans="1:14" x14ac:dyDescent="0.3">
      <c r="A27" s="46" t="s">
        <v>11</v>
      </c>
      <c r="B27" s="46">
        <f>задание!E12</f>
        <v>909</v>
      </c>
      <c r="C27" s="47">
        <f>задание!D12</f>
        <v>20000</v>
      </c>
      <c r="D27" s="48">
        <f t="shared" si="0"/>
        <v>4.5449999999999997E-2</v>
      </c>
    </row>
    <row r="28" spans="1:14" x14ac:dyDescent="0.3">
      <c r="A28" s="46" t="s">
        <v>12</v>
      </c>
      <c r="B28" s="46">
        <f>задание!E13</f>
        <v>4509</v>
      </c>
      <c r="C28" s="47">
        <f>задание!D13</f>
        <v>40000</v>
      </c>
      <c r="D28" s="48">
        <f t="shared" si="0"/>
        <v>0.11272500000000001</v>
      </c>
    </row>
    <row r="30" spans="1:14" x14ac:dyDescent="0.3">
      <c r="A30" s="49" t="s">
        <v>68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2" spans="1:14" x14ac:dyDescent="0.3">
      <c r="A32" t="s">
        <v>70</v>
      </c>
    </row>
    <row r="33" spans="1:1" x14ac:dyDescent="0.3">
      <c r="A33" t="s">
        <v>71</v>
      </c>
    </row>
  </sheetData>
  <mergeCells count="1">
    <mergeCell ref="A30:N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задание</vt:lpstr>
      <vt:lpstr>вопросы</vt:lpstr>
      <vt:lpstr>решение</vt:lpstr>
    </vt:vector>
  </TitlesOfParts>
  <Company>GPB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Емельянова Елена Васильевна</dc:creator>
  <cp:lastModifiedBy>Елена</cp:lastModifiedBy>
  <dcterms:created xsi:type="dcterms:W3CDTF">2019-10-16T06:51:23Z</dcterms:created>
  <dcterms:modified xsi:type="dcterms:W3CDTF">2020-06-08T18:31:14Z</dcterms:modified>
</cp:coreProperties>
</file>